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ORM\ITI\Návrhy do ZM\2025\aktualizace PR IROP_listopad 2025\"/>
    </mc:Choice>
  </mc:AlternateContent>
  <bookViews>
    <workbookView xWindow="0" yWindow="0" windowWidth="20490" windowHeight="7290" tabRatio="643"/>
  </bookViews>
  <sheets>
    <sheet name="Strategické projekty" sheetId="13" r:id="rId1"/>
  </sheets>
  <definedNames>
    <definedName name="_xlnm._FilterDatabase" localSheetId="0" hidden="1">'Strategické projekty'!$B$3:$J$37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3" l="1"/>
  <c r="F6" i="13"/>
</calcChain>
</file>

<file path=xl/sharedStrings.xml><?xml version="1.0" encoding="utf-8"?>
<sst xmlns="http://schemas.openxmlformats.org/spreadsheetml/2006/main" count="290" uniqueCount="201">
  <si>
    <t>Název projektu</t>
  </si>
  <si>
    <t xml:space="preserve">Stav přípravy </t>
  </si>
  <si>
    <t>Žadatel projektu</t>
  </si>
  <si>
    <t>Poř. č.</t>
  </si>
  <si>
    <t>Specifický cíl IROP</t>
  </si>
  <si>
    <t>Popis projektu (max. 1 000 znaků)</t>
  </si>
  <si>
    <t>Rozpočet EFRR v Kč</t>
  </si>
  <si>
    <t>Termín realizace projektu (v letech) od do</t>
  </si>
  <si>
    <t>Opatření programového rámce IROP - ITI</t>
  </si>
  <si>
    <t>Typ strategického projektu (1/2/3)</t>
  </si>
  <si>
    <t>Popis integrovanosti a synergie (max. 500 znaků)</t>
  </si>
  <si>
    <t>Centrální dopravní terminál Jihlava - I. etapa</t>
  </si>
  <si>
    <t>Statutární město Jihlava</t>
  </si>
  <si>
    <t>2024-2026</t>
  </si>
  <si>
    <t>Seznam strategických projektů Integrované strategie Integrované teritoriální investice Jihlavské aglomerace pro programové období 2021 - 2027</t>
  </si>
  <si>
    <t>6.1</t>
  </si>
  <si>
    <t>Vybudování parkoviště P+R, napojení na ul. Jiráskova, Jihlava</t>
  </si>
  <si>
    <t>Projektový záměr má zpracovanou studii relevantní k předmětu projektu (např. architektonická studie,
urbanistická studie, studie proveditelnosti, územní studie, prověřovací studie).</t>
  </si>
  <si>
    <t>Modernizace odbavovacího systému v Jihlavě</t>
  </si>
  <si>
    <t>Předmětem projektu je modernizace odbavovacího systému DPMJ, která zahrnuje zavedení nejnovějších trendů v odbavování cestujících.</t>
  </si>
  <si>
    <t>Dopravní podnik města Jihlavy, a.s.</t>
  </si>
  <si>
    <t>2022-2028</t>
  </si>
  <si>
    <t>Projekt je zařazen v relevantním strategickém dokumentu (např. strategický plán, rozpočtový výhled).</t>
  </si>
  <si>
    <t>Modernizace rádiového systému a systému preference MHD v Jihlavě</t>
  </si>
  <si>
    <t>Předmětem projektu je celková modernizace zastaralého rádiového systému a systému preference MHD v Jihlavě, které pracují ještě na analogové technologii.</t>
  </si>
  <si>
    <t>Obnova trolejbusů v Jihlavě</t>
  </si>
  <si>
    <t>Cyklostezka R08 Jihlava, Pávov – Střítež</t>
  </si>
  <si>
    <t>2023-2025</t>
  </si>
  <si>
    <t>Je uzavřena smlouva se zpracovatelem projektové dokumentace.</t>
  </si>
  <si>
    <t>Město Třešť</t>
  </si>
  <si>
    <t>2024-2025</t>
  </si>
  <si>
    <t>Je vydán souhlas s ohlášením stavby/stavební povolení/společné povolení nebo je uzavřena veřejnoprávní smlouva nahrazující stavební povolení/společné povolení.</t>
  </si>
  <si>
    <t>Stezka pro cyklisty, Štoky – 2. etapa</t>
  </si>
  <si>
    <t>Městys Štoky</t>
  </si>
  <si>
    <t>2023-2024</t>
  </si>
  <si>
    <t>Podjezd I/38, Zvonějov</t>
  </si>
  <si>
    <t>Cyklostezka G05 Jihlava – Vyskytná nad Jihlavou – Plandry - Rantířov</t>
  </si>
  <si>
    <t>2025-2026</t>
  </si>
  <si>
    <t>Chodník Třešť – Hodice</t>
  </si>
  <si>
    <t>Brtnice – lávka pro pěší</t>
  </si>
  <si>
    <t>Město Brtnice</t>
  </si>
  <si>
    <t>Projektový záměr má zpracovanou studii relevantní k předmětu projektu (např. architektonická studie, urbanistická studie, studie proveditelnosti, územní studie, prověřovací studie).</t>
  </si>
  <si>
    <t>Projekt je ve fázi realizace.</t>
  </si>
  <si>
    <t>4.1</t>
  </si>
  <si>
    <t>Přístavba MŠ v Brzkově</t>
  </si>
  <si>
    <t>Obec Brzkov</t>
  </si>
  <si>
    <t>Je zpracovaná PD pro povolovací řízení nebo jiné opatření stavebního úřadu (SÚ) (DUSP, DSP, DOS) a je podaná žádost o stavební povolení/společné povolení/jiné opatření SÚ/návrh veřejnoprávní smlouvy nahrazující stavební povolení/společné povolení.</t>
  </si>
  <si>
    <t>Přístavba ZŠ Polná, Poděbradova 79 – 2. etapa</t>
  </si>
  <si>
    <t>Město Polná</t>
  </si>
  <si>
    <t>Obec Puklice</t>
  </si>
  <si>
    <t>Rozvoj odborných výukových prostor včetně vybavení na základních školách v Jihlavě - II. etapa - ZŠ Havlíčkova</t>
  </si>
  <si>
    <t>Centrum neformálního vzdělávání Hájenka Černé lesy</t>
  </si>
  <si>
    <t>4.2</t>
  </si>
  <si>
    <t>Středisko křesťanské pomoci – Naděje pro život Jihlava</t>
  </si>
  <si>
    <t>Příprava projektu je ve fázi záměru/vize/idee bez projektové přípravy.</t>
  </si>
  <si>
    <t>2.2</t>
  </si>
  <si>
    <t>Revitalizace Masarykova náměstí v Jihlavě</t>
  </si>
  <si>
    <t>2026-2027</t>
  </si>
  <si>
    <t>Revitalizace sídliště I., Jihlava</t>
  </si>
  <si>
    <t>Veřejné prostranství v městysi Štoky, II. Etapa</t>
  </si>
  <si>
    <t>Předmětem projektu je revitalizace náměstí ve Štokách. Jedná se o revitalizaci zpevněných ploch, stavbu parkových chodníků, úpravu vodních prvků (zůstane jedna kašna), odpočinkové zóny, případně veřejné WC.</t>
  </si>
  <si>
    <t>II. etapa památkové obnovy kostela sv. Ignáce v Jihlavě</t>
  </si>
  <si>
    <t>Římskokatolická farnost u kostela sv. Jakuba v Jihlavě</t>
  </si>
  <si>
    <t>4.4</t>
  </si>
  <si>
    <t>Brána Matky Boží v Jihlavě</t>
  </si>
  <si>
    <t>Městský dům Matky Boží č. p. 1034/35, Jihlava</t>
  </si>
  <si>
    <t>Je vyhlášeno výběrové/zadávací řízení pro zpracovatele projektové dokumentace.</t>
  </si>
  <si>
    <t>Brtnice – rekonstrukce domu Valdštejnů, č.p. 74</t>
  </si>
  <si>
    <t>Projekt řeší oblasti směrem k ochraně uměleckých děl a zefektivnění činnosti organizace směrem k návštěvníkům. První oblastí je zajištění potřebných světelných, klimatických a bezpečnostních podmínek expozic, nutných pro fyzickou bezpečnost vystavených sbírkových předmětů. Druhou oblastí je zkvalitnění vizuální a funkční podoby prostor pro návštěvníky, tedy expozic a výstavních prostor, edukačních místností a dalšího návštěvnického zázemí.</t>
  </si>
  <si>
    <t>Oblastní galerie Vysočiny v Jihlavě</t>
  </si>
  <si>
    <t>2021-2025</t>
  </si>
  <si>
    <t>Oblastní galerie Vysočiny - zefektivnění a optimalizace návštěvnického zázemí, expozic a ochrany sbírek</t>
  </si>
  <si>
    <t>Zázemí pro cestovní ruch v Třešti</t>
  </si>
  <si>
    <t>Předmětem projektu je vytvoření nové programové nabídky pro návštěvníky města, jako je naučná stezka související s událostmi s koncem druhé světové války, ale i s druhou světovou válkou obecně, dále vybudování nového záchytného parkoviště v blízkosti centra města a s tím související modernizace stávajícího veřejně přístupného WC pro návštěvníky města</t>
  </si>
  <si>
    <t xml:space="preserve">Předmětem projektu je realizace I. etapy komplexního projektu vybudování Centrálního dopravního terminálu Jihlava. V rámci projektu bude realizována výstavba nového moderního dopravního terminálu regionálního významu s větším objemem dopravy pro přestup mezi osobní drážní dopravou, linkovou autobusovou dopravou a městskou hromadnou dopravou (MHD) s odpovídajícím napojením na pěší, cyklistickou a individuální automobilovou dopravu včetně vybudování parkovacích ploch. </t>
  </si>
  <si>
    <t>Projekt je vzhledem ke svému komplexnímu charakteru, kdy integruje všechny druhy VHD v Jihlavě jako přirozeném centru JA, jedinečným a nenahraditelným.
Synergického efektu bude dosaženo společně s projekty zaměřenými na podporu VHD - výstavba menších dopravních terminálů v Jihlavě z IROP 2014+, modernizace kolejiště a výstavba výpravní budovy (projekt Správy železnic), napojení CDT na stávající trolejbusovou síť a modernizace napájecí soustavy trolejbusové dráhy v Jihlavě z OPD2021+.</t>
  </si>
  <si>
    <t xml:space="preserve">DPMJ, a.s. pokračuje ve zkvalitňování MHD za zohlednění nejnovějších trendů v přepravě, odbavování a informování cestujících s cílem zvýšit atraktivitu MHD, zachovat/zvýšit podíl VHD a podporovat snižování emisí. Projekt navazuje na nákup vozidel MHD a vybudování inteligentních zastávek z IROP2014+, na výstavbu nového trolejového vedení z OPD2014+, na nákup vozidel MHD a modernizaci rádiového systému a systému preference z IROP2021+ a na výstavbu nového trolejového vedení v Jihlavě z OPD2021+.  </t>
  </si>
  <si>
    <t xml:space="preserve">DPMJ, a.s. pokračuje ve zkvalitňování MHD za současného zohlednění nejnovějších trendů v přepravě, odbavování a informování cestujících s cílem zvýšit atraktivitu MHD, zachovat/zvýšit podíl VHD a podporovat snižování emisí. Projekt navazuje na nákup vozidel MHD, vybudování inteligentních zastávek z IROP2014+, výstavbu nového trolejového vedení z OPD2014+, modernizaci odbavovacího, rádiového a systému preference z IROP2021+ a výstavbu nového trolejového vedení v Jihlavě z OPD2021+.  </t>
  </si>
  <si>
    <t xml:space="preserve">DPMJ, a.s. pokračuje ve zkvalitňování MHD za současného zohlednění nejnovějších trendů v přepravě, odbavování a informování cestujících s cílem zvýšit atraktivitu MHD, zachovat/zvýšit podíl VHD a podporovat snižování emisí. Projekt navazuje na nákup vozidel MHD a vybudování inteligentních zastávek z IROP2014+, výstavbu nového trolejového vedení z OPD2014+, nákup vozidel MHD a modernizaci odbavovacího systému v Jihlavě z IROP2021+ a na výstavbu nového trolejového vedení v Jihlavě z OPD2021+.  </t>
  </si>
  <si>
    <t>Na území JA jsou dlouhodobě podporovány udržitelné formy dopravy, vč. cyklistické, a to zejména s cílem zvýšení jejich podílu a bezpečnosti a odklonění cyklistické dopravy z komunikací s vysokou intenzitou dopravy. Projekt navazuje na výstavbu cyklostezky R08 Jihlava – Pávov (průmyslová zóna – sever) a smíšené stezky pro pěší a cyklisty a cyklostezka – průmyslový park, Jihlava z IROP2014+. Realizace přispívá ke zvýšení bezpečnosti cyklistů dojíždějících do zaměstnání v průmyslových zónách v JA.</t>
  </si>
  <si>
    <t>Na území JA jsou dlouhodobě podporovány udržitelné formy dopravy, vč. cyklistické, a to zejména s cílem zvýšení jejich podílu a s ohledem na zvýšení jejich bezpečnosti a odklonění cyklistické dopravy z komunikací s vysokou intenzitou dopravy. Projekt navazuje na I. etapu cyklostezky Štoky - Jihlava Antonínův Důl z SFDI, na výstavbu cyklostezky R08 Jihlava – Pávov (průmyslová zóna – sever) z IROP2014+ a cyklostezky R08 Jihlava, Pávov – Střítež a Stezka pro cyklisty, Štoky – 2. etapa z IROP2021+.</t>
  </si>
  <si>
    <t>Na území JA jsou dlouhodobě podporovány udržitelné formy dopravy, vč. cyklistické, a to zejména s cílem zvýšení jejich podílu  a s ohledem na zvýšení jejich bezpečnosti a odklonění cyklistické dopravy z komunikací s vysokou intenzitou dopravy. Projekt navazuje na I. etapu cyklostezky Štoky - Jihlava Antonínův Důl z SFDI (2022), na výstavbu cyklostezky R08 Jihlava – Pávov (průmyslová zóna – sever) z IROP2014+ a cyklostezky R08 Jihlava, Pávov – Střítež a Podjezd I/38, Zvonějov z IROP2021+.</t>
  </si>
  <si>
    <t>Předmětem projektu je vybudování podjezdu pod silnicí I. třídy I/38 u Zvonějova. Podjezd zajistí bezpečnou cestu pro cyklisty a chodce v daném území.</t>
  </si>
  <si>
    <t>Předmětem projektu je výstavba dalšího úseku cyklostezky, který se nachází na katastru obce Salavice a Kostelec a náleží do Jihlavské aglomerace. Trasa cyklostezky bude tvořena úsekem s vyloučenou motorovou dopravou. Cyklostezka napomůže odklonit cyklisty z frekventované silnice II/406.</t>
  </si>
  <si>
    <t>Na území JA jsou podporovány udržitelné formy dopravy, vč. cyklistické, a to zejména s cílem zvýšení jejich podílu a bezpečnosti a odklonění cyklistické dopravy z komunikací s vysokou intenzitou dopravy. Projekt navazuje na vybudované cyklostezky v Jihlavě z IROP 2014+, které tvoří ucelený systém propojených tras a umožňují dojížďku do zaměstnání, na projekty obcí Plandry, Vyskytná nad Jihlavou a Rantířov a na cyklostezku Hodice – Třešť – Jezdovice – Salavice – Kostelec z IROP2014+ a IROP2021+.</t>
  </si>
  <si>
    <t>V rámci projektu dojde k výstavbě nových chodníků podél frekventovaných komunikací na území města, výstavbě veřejného osvětlení a další související infrastruktury zaměřené na zvýšení bezpečnosti chodců na území města Jihlavy.</t>
  </si>
  <si>
    <t xml:space="preserve">Předmětem projektu je vybudování, resp. dobudování cyklostezky G05 na území města Jihlavy. Jedná se o úsek začínající na ulici Humpolecká na křižovatce s cyklostezkou R03 a vede podél levého břehu proti proudu řeky Jihlavy po stávajících nezpevněných cestách po křížení s řekou Jihlavou na hranici katastru města Jihlavy, kde bude vybudována lávka. </t>
  </si>
  <si>
    <t>Na území JA je dlouhodobě podporováno zajištění vyšší bezpečnosti provozu a zkvalitnění dopravní infrastruktury na frekventovaných komunikacích a s tím související snižování potenciálních rizik spojených s dopravním provozem pro všechny účastníky silničního provozu, zejména pro chodce. Projekt navazuje na projekty zvýšení bezpečnosti dopravy v Jihlavě z IROP2014+ a na Zvýšení bezpečnosti dopravy v Jihlavě – VI. etapa z IROP2021+. Synergických efektů bude dosaženo s projekty výstavby cyklostezek.</t>
  </si>
  <si>
    <t>Na území JA je dlouhodobě podporováno zajištění vyšší bezpečnosti provozu a zkvalitnění dopravní infrastruktury na frekventovaných komunikacích a s tím související snižování potenciálních rizik spojených s dopravním provozem pro všechny účastníky silničního provozu, zejména pro chodce. Projekt navazuje na projekty zvýšení bezpečnosti dopravy v Jihlavě z IROP2014+ a na Zvýšení bezpečnosti dopravy v Jihlavě – V. etapa z IROP2021+. Synergických efektů bude dosaženo s projekty výstavby cyklostezek.</t>
  </si>
  <si>
    <t xml:space="preserve">Na území JA jsou dlouhodobě podporovány udržitelné formy dopravy, vč. pěší a cyklistické, a to zejména s cílem zvýšení jejich podílu a s ohledem na zvýšení jejich bezpečnosti a odklonění cyklistické a pěší dopravy z komunikací s vysokou intenzitou dopravy. Projekt navazuje na projekt výstavby chodníků v Brtnici z IROP 2014+ a na rekonstrukci domu Valdštejnů, č.p. 74 v Brtnici z IROP2021+. Realizací bude umožněn bezpečný pohyb chodců v centru města, včetně přístupu TIC umístěného v domě č.p.74. </t>
  </si>
  <si>
    <t xml:space="preserve">Cílem v JA je obnova a zachování kulturního dědictví, zvýšení jeho atraktivity a využití přirozeného potenciálu pro všeobecnou vzdělanost, kulturní rozvoj a zajištění jeho zpřístupnění pro rozvoj CR.
Projekt navazuje na rekonstrukci kostela sv.Jakuba Většího, na projekty Muzea Vysočiny Jihlava z IROP 2014+, na památkovou obnovu kostela sv. Ignáce v Jihlavě, projekt Oblastní galerie Vysočiny v Jihlavě, na revitalizaci městského domu Matky Boží č.p. 35 a Masarykova náměstí v Jihlavě z IROP 2021+. </t>
  </si>
  <si>
    <t xml:space="preserve">Cílem v JA je obnova a zachování kulturního dědictví, zvýšení jeho atraktivity a využití přirozeného potenciálu pro všeobecnou vzdělanost, kulturní rozvoj a zajištění jeho zpřístupnění pro rozvoj CR.
Projekt navazuje na rekonstrukci kostela sv. Jakuba Většího, na projekty Muzea Vysočiny Jihlava z IROP 2014+, na památkovou obnovu kostela sv. Ignáce v Jihlavě, projekt Oblastní galerie Vysočiny v Jihlavě, na revitalizaci Brány Matky Boží v Jihlavě a Masarykova náměstí v Jihlavě z IROP 2021+. </t>
  </si>
  <si>
    <t xml:space="preserve">Cílem v JA je obnova a zachování kulturního dědictví, zvýšení jeho atraktivity a využití přirozeného potenciálu pro všeobecnou vzdělanost, kulturní rozvoj a zajištění jeho zpřístupnění pro rozvoj CR.
Projekt navazuje na modernizaci expozic a optimalizaci péče o sbírky v Muzeu Vysočiny Jihlava z IROP 2014+, na vybudování edukačního centra Muzea Vysočiny Jihlava, revitalizaci Masarykova náměstí v Jihlavě z IROP 2021+ a revitalizaci památek v centru Jihlavy z IROP 2014+ a 2021+. </t>
  </si>
  <si>
    <t>Předmětem projektu je vybudování záchytného parkoviště P+R v blízkosti ul. Jiráskova.</t>
  </si>
  <si>
    <t>Výstavba nové mateřské školy za účelem zvýšení kvality podmínek MŠ na základě výjimky od krajské hygienické stanice.</t>
  </si>
  <si>
    <t>Předmětem projektu je revitalizace Masarykova náměstí v Jihlavě, a to formou provedení úprav dispozic, zklidnění dopravy, doplnění zeleně a řešení modrozelené infrastruktury a také zdůrazněním historické pohledové, pobytové a pohybové hierarchie náměstí.</t>
  </si>
  <si>
    <t>Obnova památkového objektu se skládá z několika částí – obnova vnitřních a venk. omítek vč. restaurování, výplně oken. a dveř. otvorů, odvlhčení objektu, obnova sklepu.</t>
  </si>
  <si>
    <t>Projekt řeší další modernizaci a rozvoj bezemisní trolejbusové dopravy v Jihlavě. V rámci projektu budou pořízeny nízkopodlažní trolejbusy určené pro provoz v městské hromadné dopravě osob schopných jízdy pouze s připojením na trakční vedení (běžné trolejbusy) a nové dvounápravové nízkopodlažní trolejbusy určené pro provoz v městské hromadné dopravě osob, vybavených trakční baterií (parciální trolejbusy), které jsou schopny provozu i mimo trolejbusové trakční vedení.</t>
  </si>
  <si>
    <t>Na území JA jsou dlouhodobě podporovány udržitelné formy dopravy, vč. cyklistické, a to zejména s cílem zvýšení jejich podílu a s ohledem na zvýšení jejich bezpečnosti a odklonění cyklistické dopravy z komunikací s vysokou intenzitou dopravy. Projekt navazuje na projekt Cyklostezka Hodice – Třešť – Jezdovice – Salavice – Kostelec I. etapa a rovněž na výstavbu úseků cyklostezky G01 v Jihlavě směřující JZ směrem z IROP2014+ a na výstavbu cyklostezky G05 z IROP2021+.</t>
  </si>
  <si>
    <t>Předmětem projektu je vybudování cyklostezky s označením R08 Jihlava, Pávov – Střítež, jejíž realizací dojde k propojení již vybudovaných dílčích částí cyklistického propojení z Jihlavy do Stříteže a zprůjezdnění této severovýchodní cyklistické trasy v celém rozsahu.</t>
  </si>
  <si>
    <t xml:space="preserve">Předmětem projektu je výstavba II. etapy cyklostezky propojující Štoky s Jihlavou. Hlavním důvodem je zajištění bezpečnější nemotorové dopravy. Cyklostezka povede kolem silnice I/38. </t>
  </si>
  <si>
    <t>Předmětem projektu je vybudování nového chodníku pro pěší. Příčný sklon chodníku bude 3 %, což zajistí i odvodnění chodníku. Tento nový chodník bude zbudován mezi městem Třeští a obcí Hodice, a to podél silnice II/406. Menší část chodníku pak bude procházet přes území obce Hodice, tato obec již není součástí Jihlavské aglomerace, půjde tak o nezpůsobilou část.</t>
  </si>
  <si>
    <t>Na území JA jsou dlouhodobě podporovány udržitelné formy dopravy, vč. pěší a cyklistické, a to zejména s cílem zvýšení jejich podílu a s ohledem na zvýšení jejich bezpečnosti a odklonění cyklistické a pěší dopravy z komunikací s vysokou intenzitou dopravy. Projekt navazuje na projekt výstavby chodníku podél silnice II/406 v Jezdovicích z IROP2014+ a cyklostezku Hodice – Třešť – Jezdovice – Salavice – Kostelec I. a II. etapa z IROP2014+ a IROP2021+ a Zázemí pro cestovní ruch v Třešti z IROP2021+.</t>
  </si>
  <si>
    <t>V Brtnici na náměstí Svobody bude ve vzdálenosti cca 60 m od historického mostu vybudována lávka pro pěší. Průchod po historickém mostě, kde je v současné době využíván pro chodce i automobily společný jízdní pruh, bude po realizaci projektu pro pěší uzavřen.</t>
  </si>
  <si>
    <t>Na území JA je podporováno zajištění dostatečných kapacit a zvyšování kvality MŠ s cílem úspěšného začlenění dětí do procesu vzdělávání. Zároveň je podporováno slaďování rodinného a pracovního života a možnost zapojování rodičů do pracovního procesu po rodičovské dovolené. Projekt navazuje na projekt výstavby MŠ v Jihlavě z IROP 2014+, přístavby MŠ a ZŠ v Brzkově z IROP2021+ a projekty Základní školy a mateřské školy Brtnice,p.o. - zelená učebna z IROP2014+, rekonstrukce tělocvičny a šaten v ZŠ.</t>
  </si>
  <si>
    <t>Na území JA je podporováno zajištění dostatečných kapacit a zvyšování kvality MŠ s cílem úspěšného začlenění dětí do procesu vzdělávání. Zároveň je podporováno slaďování rodinného a pracovního života a možnost zapojování rodičů do pracovního procesu po rodičovské dovolené. Projekt bude realizován společně s přístavbou ZŠ v Brzkově (MŠ a ZŠ se nacházejí ve stejném objektu) z IROP2021+, projekt dále navazuje na projekt výstavby MŠ v Jihlavě z IROP 2014+ a výstavby MŠ ve Střížově z IROP2021+.</t>
  </si>
  <si>
    <t>Diecézní charita Brno</t>
  </si>
  <si>
    <t>Předmětem projektu je nákup vybavení a konkrétně automobilu v počtu dvou vozů pro terénní formu poskytování sociální služby „Aktivní rodina“. Jedná se o registrovanou sociální službu dle zákona č. 108/2006 Sb., o sociálních službách, dle § 65 zákona je to druh služby nazvaný „Sociálně aktivizační služby pro rodiny s dětmi“.</t>
  </si>
  <si>
    <t>Podpora zkvalitňování infrastruktury sociálních služeb je dlouhodobou prioritou v JA. Projekt navazuje na projekty "Azylový dům pro muže Jihlava", "Noclehárna a nízkoprahové denní centrum" z IROP2014+, Terénní programy Bouřka a zimní noclehárna Havaj z OPZ2014+. Komplementárně budou tyto projekty i ve spolupráci s dalšími poskytovateli sociálních služeb vytvářet synergické efekty v území.</t>
  </si>
  <si>
    <t>Předmětem projektu revitalizace památky je kompletní obnova vnějšího omítkového pláště brány včetně rehabilitace jeho původní podoby známé z fotografií ze začátku 20. století, která zamezí dalším vlhkostním degradacím zdiva a navrátí bráně její autentickou podobu před nevhodným puristickým zásahem. Součástí obnovy je celková úprava interiérů památky a také vytvoření a umístění moderní interaktivní expozice v horních patrech brány. Nedílnou součástí expozice zůstane možnost vyhlídky na město pro veřejnost. Na expozici naváže nově také prohlídková trasa po části zachovaného hradebního parkánu v délce cca 1km.</t>
  </si>
  <si>
    <t>Předmětem projektu je celková stavební obnova a revitalizace památkově cenného objektu Matky Boží 35, č. p. 1034 v Jihlavě tvořícího historický okrsek městské brány a minoritského kláštera v Jihlavě, který se dlouhodobě nachází v nevhodném technickém stavu, a jeho zpřístupnění
a prezentace veřejnosti formou nové atraktivní zážitkové prohlídkové expozice.</t>
  </si>
  <si>
    <t>Předmětem projektu je komplexní revitalizace sídliště a jeho veřejného prostoru v souladu s přírodním charakterem území.</t>
  </si>
  <si>
    <t>Revitalizace veřejného prostoru společně s adaptací na změnu klimatu jsou témata, která budou na území JA řešena. Projekt Masarykova náměstí bude současně s dalšími projekty zaměřenými na VP z IROP2021+ a modrozelenou infrastrukturu z OPŽP2021+ vytvářet synergické efekty, které povedou ke zvýšení zeleně, snížení emisí skleníkových plynů a zlepšení nakládání s dešťovou vodou v intravilánu města. Projekt navazuje na revitalizaci památek a muzeí v okolí Masarykova náměstí z IROP2014+ a IROP2021+.</t>
  </si>
  <si>
    <t>Cílem v JA je obnova a zachování kulturního dědictví, zvýšení jeho atraktivity a využití přirozeného potenciálu pro všeobecnou vzdělanost, kulturní rozvoj a zajištění jeho zpřístupnění pro rozvoj CR.
Projekt navazuje zejména na památkovou obnovu kostela sv.Ignáce v Jihlavě z EHP 2014+, rekonstrukci kostela sv.Jakuba Většího a projekty Muzea Vysočiny Jihlava z IROP 2014+, na projekt Oblastní galerie Vysočiny v Jihlavě, na revitalizaci Brány Matky Boží v Jihlavě a Masarykova náměstí z IROP 2021+.</t>
  </si>
  <si>
    <t>Jedním z cílů v JA je podpora veřejné infrastruktury udržitelného CR i ve vazbě na zachování kulturního dědictví a jeho rozvoje. Projektem dojde k rozšíření turistické nabídky,  zvýšení vzdělanosti a zatraktivnění regionu, a to i ve vazbě na rekonstrukci domu J. A. Schumpetera a vzniku návštěvnického centra z SROP, obnovu ohradních zdí zámeckého parku v Brtnici z IROP2014+. K podpoře CR dojde i díky projektu Cyklostezka Hodice – Třešť – Jezdovice – Salavice – Kostelec z IROP 2014+ a 2021+.</t>
  </si>
  <si>
    <t>Revitalizace veřejného prostoru společně s adaptací na změnu klimatu jsou témata,která budou na území JA řešena. Projekt bude současně s dalšími projekty zaměřenými na VP z IROP2021+ a modrozelenou infrastrukturu z OPŽP2021+ vytvářet synergické efekty, které povedou ke zvýšení zeleně, snížení emisí skleníkových plynů  a zlepšení nakládání s dešťovou vodou v intravilánu města. Projekt dále navazuje na zvýšení bezpečnosti dopravy v Jihlavě z IROP2014+ a projekt ZŠ E.Rošického z IROP2021+.</t>
  </si>
  <si>
    <t>Cílem v JA je obnova a zachování kulturního dědictví, zvýšení jeho atraktivity a využití přirozeného potenciálu pro všeobecnou vzdělanost, kulturní rozvoj a zajištění jeho zpřístupnění pro rozvoj CR. Projekt navazuje na projekt "Obnova objektu Rodného domu Josefa Hoffmanna" z Interreg a rekonstrukci památkově chráněných budov v Brtnici. Projekt rovněž navazuje na projekt "Lávka pro pěší přes řeku Brtnici", čímž dojde ke zvýšení bezpečnosti pěších i ve vazbě na podporu CR ve městě Brtnice.</t>
  </si>
  <si>
    <t xml:space="preserve">Předmětem projektu je komplexní rekonstrukce v současné době nevyužívaného areálu bývalé táborové základny Hájenka Černé lesy pro potřeby neformálního a zájmového vzdělávání dětí a mládeže s možným rozšířením spolupráce s dalšími subjekty působícími v oblasti formálního i neformálního a zájmového vzdělávání (školy, střediska volného času apod.). V rámci způsobilých výdajů projektu budou realizovány výukové prostory ve vazbě na přírodní vědy, polytechnické vzdělávání, cizí jazyky či práci s digitálními technologiemi, bezbariérové sociální a hygienické zázemí (wc, sprcha, šatny), bezbariérové úpravy objektu a pořízení vybavení výukových prostor. </t>
  </si>
  <si>
    <t>Revitalizace veřejného prostoru společně s adaptací na změnu klimatu jsou témata, která budou na území JA řešena. Projekt navazuje na systematické řešení adaptace na změnu klimatu v městysi Štoky. konkrétně na projekt "Veřejné prostranství v městysi Štoky, I. Etapa" z PRV 2014+, "Nový obecní úřad s občanskou vybaveností - Štoky" z OPŽP2021+ a "Obnova veřejné zeleně v Městysi Štoky" z OPŽP2014+. Projekt navazuje také na výstavbu nových úseků cyklostezky z SFDI a IROP 2021+.</t>
  </si>
  <si>
    <t>Na území JA je podporováno zvyšování kvality vzdělávání. Projekt  je uceleným řešením, kdy je aktuálně realizována 1. etapa přístavby ZŠ Polná z Podpory rozvoje regionů 2019+, připravovány jsou projekty "Rozšíření školní družiny" z IROP2021+ a "Rozšíření školní jídelny" při ZŠ Polná. Projekt navazuje na podporu výuky digitálních technologií v celoživotním vzdělávání v ZUŠ Polná z IROP2014+ a na další projekty podporující zvyšování kvality vzdělávání na území JA z IROP2014+ a IROP2021+.</t>
  </si>
  <si>
    <t>Na území JA je podporováno zvyšování kvality vzdělávání. Projekt navazuje na projekty zaměřené na rekonstrukce odborných učeben a zajištění bezbariérového přístupu z IROP2014+, vybudování tělocvičny se zázemím - dotace z MF, vybavení školní jídelny a vybavení ZŠ a MŠ Puklice z PRV 2014+. Realizací projektu bude dosaženo synergického efektu,  vznikne ucelené moderní řešení ZŠ, které bude mít pozitivní vliv na kvalitu vzdělávání na  území JA.Projekt navazuje na další projekty ZŠ z IROP2014+/2021+.</t>
  </si>
  <si>
    <t xml:space="preserve">Statutární město Jihlava dlouhodobě usiluje o vytváření kvalitních podmínek pro vzdělávání. Projekt navazuje na rozvoj odborných učeben v ZŠ a na výstavbu MŠ  v Jihlavě z IROP2014+, na rozvoj odborných učeben v ZŠ a centrum neformálního vzdělávání Hájenka z IROP2021+ a na projekty ZŠ Havlíčkova z OPVVV, které společně budou vytvářet synergické efekty. Projekt rovněž navazuje na instalaci fotovoltaických elektráren na objektech MŠ a ZŠ ve vlastnictví statutárního města Jihlavy z OPŽP2021+.  </t>
  </si>
  <si>
    <t>Statutární město Jihlava dlouhodobě usiluje o vytváření kvalitních podmínek pro vzdělávání. Projekt navazuje na rozvoj odborných učeben v ZŠ a na výstavbu MŠ  v Jihlavě z IROP2014+ a na rozvoj odborných učeben v ZŠ z IROP2021+, které společně budou vytvářet synergické efekty i díky možné spolupráci se ZŠ v území JA.</t>
  </si>
  <si>
    <t xml:space="preserve">12. Multimodální osobní doprava </t>
  </si>
  <si>
    <t xml:space="preserve">11. Telematika pro veřejnou dopravu  </t>
  </si>
  <si>
    <t xml:space="preserve">09. Nízkoemisní a bezemisní vozidla pro veřejnou dopravu  </t>
  </si>
  <si>
    <t xml:space="preserve">10. Infrastruktura pro cyklistickou dopravu  </t>
  </si>
  <si>
    <t xml:space="preserve">13. Infrastruktura pro bezpečnou nemotorovou dopravu  </t>
  </si>
  <si>
    <t xml:space="preserve">02. Mateřské školy  </t>
  </si>
  <si>
    <t xml:space="preserve">03. Základní školy  </t>
  </si>
  <si>
    <t>03. Základní školy</t>
  </si>
  <si>
    <t xml:space="preserve">04. Zájmové a neformální vzdělávání a celoživotní učení   </t>
  </si>
  <si>
    <t>05. Infrastruktura sociálních služeb</t>
  </si>
  <si>
    <t xml:space="preserve">01. Zelená infrastruktura ve veřejném prostranství měst a obcí  </t>
  </si>
  <si>
    <t xml:space="preserve">06. Revitalizace a vybavení pro činnost památek přispívající k ochraně kulturního dědictví  </t>
  </si>
  <si>
    <t xml:space="preserve">07. Revitalizace, odborná infrastruktura a vybavení pro činnost muzeí  </t>
  </si>
  <si>
    <t xml:space="preserve">08. Veřejná infrastruktura udržitelného cestovního ruchu  </t>
  </si>
  <si>
    <t>Předmětem projektu je přístavba základní školy včetně vybavení odborných učeben a kabinetů. Přístavbou dojde k navýšení odborných učeben a tím k uvolnění stávajících kmenových učeben a k výstavbě školního klubu a kabinetu. Součástí projektu je zajištění bezbariérovosti.</t>
  </si>
  <si>
    <t>2022-2027</t>
  </si>
  <si>
    <t>Statutární město Jihlava usiluje o vytváření podmínek pro snížení počtu vozidel IAD směřujících do centrální části Jihlavy, o zvýšení podílu VHD jako udržitelné formy dopravy a podporuje dopravní multimodalitu. Tento projekt navazuje na výstavbu P+R a menších dopravních terminálů v Jihlavě z IROP2014+, na výstavbu Centrálního dopravního terminálu v Jihlavě a nákup vozidel MHD z IROP2021+ a na výstavbu trolejového vedení a modernizaci napájecí soustavy trolejbusové dráhy v Jihlavě z OPD2021+.</t>
  </si>
  <si>
    <t xml:space="preserve">Podpora zkvalitňování infrastruktury sociálních služeb je dlouhodobou prioritou v JA. Z hlediska integrovanosti poskytování služeb zabezpečuje Diecézní charita Brno mimo jiné kompletní adiktologické služby. Projekt tak navazuje zejména na projekt rekonstrukce budovy Žižkova 108 "Centrum sociálních služeb Žižkova" z IROP2014+, kde je poskytována sociální služba následné péče (následná podpora po absolvované léčbě pro abstinující uživatele), a na projekt "Následná péče" z OPZ2014+. </t>
  </si>
  <si>
    <t>2022-2024</t>
  </si>
  <si>
    <t>Obec Puklice - Přístavba ZŠ</t>
  </si>
  <si>
    <t>Předmětem projektu je přístavba budovy základní školy, ve které budou umístěné nové odborné učebny vč. pořízení jejich odpovídacího vybavení a zázemí pro školní družinu a školní klub. Součástí projektu je zajištění bezbariérovosti.</t>
  </si>
  <si>
    <t>V rámci projektu budou formou vestavby do půdního prostoru objektu školy a souvisejících stavebních úprav budovy vybudovány odborné učebny pro výuku v oblastech komunikace v cizích jazycích, polytechnického vzdělávání a práce s digitálními technologiemi a pořízení jejich odpovídacího vybavení, kabinet cizích jazyků, zázemí pro školní poradenské pracoviště a sociální zařízení. Součástí projektu je zajištění bezbariérovosti a napojení na stávající IT infrastrukturu školy.</t>
  </si>
  <si>
    <t>Kvalitní terénní SAS Aktivní rodina</t>
  </si>
  <si>
    <t>Předmětem projektu je odkup budovy U Větrníku 17, Jihlava, její rekonstrukce a dovybavení s cílem zkvalitnit poskytování sociálních služeb registrovaných dle zákona č. 108/2006 Sb., o sociálních službách.</t>
  </si>
  <si>
    <t xml:space="preserve">Je vydán souhlas s ohlášením stavby/stavební povolení/společné povolení nebo je uzavřena veřejnoprávní smlouva nahrazující stavební povolení/společné povolení. </t>
  </si>
  <si>
    <t>Hlavní aktivitou projektu je revitalizace a zpřístupnění kulturní památky kostela sv. Ignáce z Loyoly. V rámci projektu bude provedena výměna pultové střechy a obnova fasády směrem do ulice Hluboká, revize a renovace elektroinstalace a osvětlení kostela, náprava nevyhovujícího stavu ochozů (empor), obnova sakristie a jejího sociálního zázemí. V režimu restaurování bude obnovena ústřední stropní freska a iluzivní výmalba presbytáře.</t>
  </si>
  <si>
    <t>Revitalizace parku Smetanovy sady</t>
  </si>
  <si>
    <t>Revitalizace veřejného prostoru společně s adaptací na změnu klimatu jsou témata, která budou na území JA řešena. Projekt bude současně s dalšími připravovanými projekty zaměřenými na VP z IROP2021+ (Revitalizace Masarykova náměstí v Jihlavě a Revitalizace sídliště I., Jihlava) a modrozelenou infrastrukturu z OPŽP2021+ vytvářet synergické efekty, které povedou k nárůstu zelených ploch, snížení emisí skleníkových plynů  a zlepšení nakládání s dešťovou vodou v intravilánu města.</t>
  </si>
  <si>
    <t>Cyklostezka Hodice – Třešť – Jezdovice – Salavice – Kostelec, II. etapa</t>
  </si>
  <si>
    <t>Předmětem projektu je komplexní revitalizace veřejného prostranství parku Smetanovy sady s důrazem na posilování ochrany a zachování přírody, biologické rozmanitosti a zelené infrastruktury v centru statutárního města Jihlavy.</t>
  </si>
  <si>
    <t>Chodník ulice U Pivovaru Brtnice</t>
  </si>
  <si>
    <t>Projekt je zaměřen na zajištění bezpečnosti pěší dopravy. Předmětem projektu je výstavba nového chybějícího úseku chodníku, čímž dojde k propojení nově zbudovaných chodníků v ulici Horní Město a U Pivovaru ve městě Brtnici, ve kterých byla v návaznosti na provedená měření zjištěna vysoká intenzita dopravy.</t>
  </si>
  <si>
    <t xml:space="preserve">Na území JA jsou dlouhodobě podporovány udržitelné formy dopravy, vč. pěší a cyklistické, a to zejména s cílem zvýšení jejich podílu a s ohledem na zvýšení jejich bezpečnosti a odklonění cyklistické a pěší dopravy z komunikací s vysokou intenzitou dopravy. Projekt navazuje na projekty zaměřené na zvyšování bezpečnosti pěší dopravy ve městě Brtnici a na rekonstrukci historického domu č.p. 74 z IROP2021+. Realizací bude umožněn bezpečný pohyb chodců k Brtnickému zámku a k Městskému muzeu. </t>
  </si>
  <si>
    <t>Rekonstrukce budovy
U Větrníku</t>
  </si>
  <si>
    <t>Adekvátní prostory
pro klienty Adapty</t>
  </si>
  <si>
    <t xml:space="preserve">Cílem projektu je zkvalitnění poskytovaných činností sociální služby Adapty registrované dle zákona č.108/2006 Sb.,
o sociálních službách. Předmětem projektu je úprava prostor a zázemí, které tato sociální služba využívá. </t>
  </si>
  <si>
    <t>2026-2028</t>
  </si>
  <si>
    <t xml:space="preserve">Podpora zkvalitňování infrastruktury sociálních služeb je dlouhodobou prioritou v JA. Projekt navazuje zejména na prvotní rekonstrukci budovy Mahenova 16, Jihlava v roce 2010 (projekt: "Mahenka – centrum sociálních služeb", zafinancováno z EU finančních fondů), na rekonstrukci budovy v majetku organizace na adrese Žižkova 108, Jihlava (projekt: „Centrum sociálních služeb Žižkova“, IROP2014+), na rekonstrukci budovy, ve které jsou poskytovány sociální služby Adiktologické ambulance a Centra
U Větrníku (projekt: "Rekonstrukce budovy U Větrníku", v současné době v hodnocení, IROP2021+) či na nákup vozidel pořízených z IROP pro poskytování svých terénních služeb. </t>
  </si>
  <si>
    <t>Zvýšení bezpečnosti dopravy v Jihlavě –
V. etapa</t>
  </si>
  <si>
    <t>Zvýšení bezpečnosti dopravy v Jihlavě –
VI. etapa</t>
  </si>
  <si>
    <t>V rámci projektu dojde k výstavbě či rekonstrukci chodníků či stezek pro pěší a cyklisty podél frekventovaných komunikací na území města, výstavbě veřejného osvětlení, nasvětlení přechodů pro chodce a další související infrastruktury zaměřené na zvýšení bezpečnosti chodců na území města Jihlavy.</t>
  </si>
  <si>
    <t>2025-2028</t>
  </si>
  <si>
    <t xml:space="preserve">Je vyhlášeno výběrové/zadávací řízení na zhotovení předmětu projektu/akce. </t>
  </si>
  <si>
    <t>2028-2029</t>
  </si>
  <si>
    <t>Projekt fyzicky ukončen.</t>
  </si>
  <si>
    <t>Je vydáno územní rozhodnutí/územní souhlas/uzavřena veřejnoprávní smlouva nahrazující územní rozhodnutí.</t>
  </si>
  <si>
    <t>2025 - 2026</t>
  </si>
  <si>
    <r>
      <rPr>
        <strike/>
        <sz val="10"/>
        <color rgb="FFFF0000"/>
        <rFont val="Calibri"/>
        <family val="2"/>
        <charset val="238"/>
      </rPr>
      <t>2025-2026</t>
    </r>
    <r>
      <rPr>
        <sz val="10"/>
        <color rgb="FFFF0000"/>
        <rFont val="Calibri"/>
        <family val="2"/>
        <charset val="238"/>
      </rPr>
      <t xml:space="preserve"> 2026-2027</t>
    </r>
  </si>
  <si>
    <r>
      <rPr>
        <strike/>
        <sz val="10"/>
        <color rgb="FFFF0000"/>
        <rFont val="Calibri"/>
        <family val="2"/>
        <charset val="238"/>
      </rPr>
      <t>10 405 202,89</t>
    </r>
    <r>
      <rPr>
        <sz val="10"/>
        <color rgb="FFFF0000"/>
        <rFont val="Calibri"/>
        <family val="2"/>
        <charset val="238"/>
      </rPr>
      <t xml:space="preserve"> 22 980 509,08</t>
    </r>
  </si>
  <si>
    <r>
      <t>2022-</t>
    </r>
    <r>
      <rPr>
        <strike/>
        <sz val="10"/>
        <color indexed="8"/>
        <rFont val="Calibri"/>
        <family val="2"/>
        <charset val="238"/>
      </rPr>
      <t xml:space="preserve">2025 </t>
    </r>
    <r>
      <rPr>
        <sz val="10"/>
        <color rgb="FFFF0000"/>
        <rFont val="Calibri"/>
        <family val="2"/>
        <charset val="238"/>
      </rPr>
      <t>2026</t>
    </r>
  </si>
  <si>
    <r>
      <rPr>
        <strike/>
        <sz val="10"/>
        <rFont val="Calibri"/>
        <family val="2"/>
        <charset val="238"/>
      </rPr>
      <t>2024-2025</t>
    </r>
    <r>
      <rPr>
        <strike/>
        <sz val="10"/>
        <color rgb="FFFF000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2026-2027</t>
    </r>
  </si>
  <si>
    <r>
      <t xml:space="preserve">2025-2026 </t>
    </r>
    <r>
      <rPr>
        <sz val="10"/>
        <color rgb="FFFF0000"/>
        <rFont val="Calibri"/>
        <family val="2"/>
        <charset val="238"/>
      </rPr>
      <t>2027-2028</t>
    </r>
  </si>
  <si>
    <r>
      <t xml:space="preserve">Projekt je ve fázi realizace. </t>
    </r>
    <r>
      <rPr>
        <sz val="10"/>
        <color rgb="FFFF0000"/>
        <rFont val="Calibri"/>
        <family val="2"/>
        <charset val="238"/>
      </rPr>
      <t>Projekt fyzicky ukončen</t>
    </r>
  </si>
  <si>
    <r>
      <t>17500000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12 532 543,13</t>
    </r>
  </si>
  <si>
    <r>
      <t xml:space="preserve">6265227,5 </t>
    </r>
    <r>
      <rPr>
        <sz val="10"/>
        <color rgb="FFFF0000"/>
        <rFont val="Calibri"/>
        <family val="2"/>
        <charset val="238"/>
      </rPr>
      <t>3 695 304,79</t>
    </r>
  </si>
  <si>
    <r>
      <t xml:space="preserve">38500000 </t>
    </r>
    <r>
      <rPr>
        <sz val="10"/>
        <color rgb="FFFF0000"/>
        <rFont val="Calibri"/>
        <family val="2"/>
        <charset val="238"/>
      </rPr>
      <t>33 462 073,39</t>
    </r>
  </si>
  <si>
    <r>
      <t xml:space="preserve">Je vydán souhlas s ohlášením stavby/stavební povolení/společné povolení nebo je uzavřena veřejnoprávní smlouva nahrazující stavební povolení/společné povolení. </t>
    </r>
    <r>
      <rPr>
        <sz val="10"/>
        <color rgb="FFFF0000"/>
        <rFont val="Calibri"/>
        <family val="2"/>
        <charset val="238"/>
      </rPr>
      <t>Projekt fyzicky ukončen</t>
    </r>
  </si>
  <si>
    <r>
      <rPr>
        <strike/>
        <sz val="10"/>
        <rFont val="Calibri"/>
        <family val="2"/>
        <charset val="238"/>
      </rPr>
      <t>2024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2026-2027</t>
    </r>
  </si>
  <si>
    <r>
      <rPr>
        <strike/>
        <sz val="10"/>
        <color indexed="8"/>
        <rFont val="Calibri"/>
        <family val="2"/>
        <charset val="238"/>
      </rPr>
      <t xml:space="preserve">10607428,84 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10 589 029,65</t>
    </r>
  </si>
  <si>
    <r>
      <rPr>
        <strike/>
        <sz val="10"/>
        <rFont val="Calibri"/>
        <family val="2"/>
        <charset val="238"/>
      </rPr>
      <t xml:space="preserve">Projekt je ve fázi realizace. </t>
    </r>
    <r>
      <rPr>
        <sz val="10"/>
        <color rgb="FFFF0000"/>
        <rFont val="Calibri"/>
        <family val="2"/>
        <charset val="238"/>
      </rPr>
      <t>Projekt fyzicky ukončen</t>
    </r>
  </si>
  <si>
    <t xml:space="preserve"> </t>
  </si>
  <si>
    <r>
      <rPr>
        <strike/>
        <sz val="10"/>
        <rFont val="Calibri"/>
        <family val="2"/>
        <charset val="238"/>
      </rPr>
      <t>Mateřská škola Střížov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Brtnice - Mateřská škola Střížov</t>
    </r>
  </si>
  <si>
    <r>
      <t>Je vydáno územní rozhodnutí/územní souhlas/uzavřena veřejnoprávní smlouva nahrazující územní
rozhodnutí.</t>
    </r>
    <r>
      <rPr>
        <strike/>
        <sz val="10"/>
        <color rgb="FFFF000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Projekt je ve fázi realizace.</t>
    </r>
  </si>
  <si>
    <r>
      <rPr>
        <strike/>
        <sz val="10"/>
        <rFont val="Calibri"/>
        <family val="2"/>
        <charset val="238"/>
      </rPr>
      <t>Projekt má platnou smlouvu na zhotovení/realizaci předmětu projektu/akce.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Projekt je ve fázi realizace.</t>
    </r>
  </si>
  <si>
    <r>
      <rPr>
        <strike/>
        <sz val="10"/>
        <rFont val="Calibri"/>
        <family val="2"/>
        <charset val="238"/>
      </rPr>
      <t>Je vyhlášeno výběrové/zadávací řízení na zhotovení předmětu projektu/akce.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Projekt je ve fázi realizace.</t>
    </r>
  </si>
  <si>
    <r>
      <rPr>
        <strike/>
        <sz val="10"/>
        <rFont val="Calibri"/>
        <family val="2"/>
        <charset val="238"/>
      </rPr>
      <t>17340966,58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12 390 308,67</t>
    </r>
  </si>
  <si>
    <r>
      <t>2022-</t>
    </r>
    <r>
      <rPr>
        <strike/>
        <sz val="10"/>
        <rFont val="Calibri"/>
        <family val="2"/>
        <charset val="238"/>
      </rPr>
      <t>2027</t>
    </r>
    <r>
      <rPr>
        <sz val="10"/>
        <color rgb="FFFF0000"/>
        <rFont val="Calibri"/>
        <family val="2"/>
        <charset val="238"/>
      </rPr>
      <t xml:space="preserve"> 2029</t>
    </r>
  </si>
  <si>
    <r>
      <rPr>
        <strike/>
        <sz val="10"/>
        <rFont val="Calibri"/>
        <family val="2"/>
        <charset val="238"/>
      </rPr>
      <t>2023-2024</t>
    </r>
    <r>
      <rPr>
        <sz val="10"/>
        <rFont val="Calibri"/>
        <family val="2"/>
        <charset val="238"/>
      </rPr>
      <t xml:space="preserve">
</t>
    </r>
    <r>
      <rPr>
        <sz val="10"/>
        <color rgb="FFFF0000"/>
        <rFont val="Calibri"/>
        <family val="2"/>
        <charset val="238"/>
      </rPr>
      <t>2026-2027</t>
    </r>
  </si>
  <si>
    <r>
      <rPr>
        <strike/>
        <sz val="10"/>
        <rFont val="Calibri"/>
        <family val="2"/>
        <charset val="238"/>
      </rPr>
      <t>Je vyhlášeno výběrové/zadávací řízení pro zpracovatele projektové dokumentace.</t>
    </r>
    <r>
      <rPr>
        <sz val="10"/>
        <color rgb="FFFF0000"/>
        <rFont val="Calibri"/>
        <family val="2"/>
        <charset val="238"/>
      </rPr>
      <t xml:space="preserve"> Je zpracovaná PD pro povolovací řízení nebo jiné opatření stavebního úřadu (SÚ) (DUSP, DSP, DOS) a je podaná žádost o stavební povolení/společné povolení/jiné opatření SÚ/návrh veřejnoprávní smlouvy nahrazující stavební povolení/společné povolení.</t>
    </r>
  </si>
  <si>
    <r>
      <t>2021-</t>
    </r>
    <r>
      <rPr>
        <strike/>
        <sz val="10"/>
        <rFont val="Calibri"/>
        <family val="2"/>
        <charset val="238"/>
      </rPr>
      <t>2025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2026</t>
    </r>
  </si>
  <si>
    <r>
      <rPr>
        <strike/>
        <sz val="10"/>
        <rFont val="Calibri"/>
        <family val="2"/>
        <charset val="238"/>
      </rPr>
      <t>Je zpracovaná PD pro povolovací řízení nebo jiné opatření stavebního úřadu (SÚ) (DUSP, DSP, DOS) a je podaná žádost o stavební povolení/společné povolení/jiné opatření SÚ/návrh veřejnoprávní smlouvy nahrazující stavební povolení/společné povolení.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Projekt je ve fázi realizace.</t>
    </r>
  </si>
  <si>
    <r>
      <rPr>
        <strike/>
        <sz val="10"/>
        <rFont val="Calibri"/>
        <family val="2"/>
        <charset val="238"/>
      </rPr>
      <t>Je uzavřena smlouva se zpracovatelem projektové dokumentace.</t>
    </r>
    <r>
      <rPr>
        <sz val="10"/>
        <color rgb="FF00B0F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Je vydán souhlas s ohlášením stavby/stavební povolení/společné povolení nebo je uzavřena veřejnoprávní smlouva nahrazující stavební povolení/společné povolení.</t>
    </r>
    <r>
      <rPr>
        <sz val="10"/>
        <color rgb="FF00B0F0"/>
        <rFont val="Calibri"/>
        <family val="2"/>
        <charset val="238"/>
      </rPr>
      <t xml:space="preserve"> </t>
    </r>
  </si>
  <si>
    <r>
      <rPr>
        <strike/>
        <sz val="10"/>
        <rFont val="Calibri"/>
        <family val="2"/>
        <charset val="238"/>
      </rPr>
      <t>Je uzavřena smlouva se zpracovatelem projektové dokumentace.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 xml:space="preserve">Je vyhlášeno výběrové/zadávací řízení na zhotovení předmětu projektu/akce. </t>
    </r>
  </si>
  <si>
    <r>
      <rPr>
        <strike/>
        <sz val="10"/>
        <rFont val="Calibri"/>
        <family val="2"/>
        <charset val="238"/>
      </rPr>
      <t>2024-2026</t>
    </r>
    <r>
      <rPr>
        <sz val="10"/>
        <rFont val="Calibri"/>
        <family val="2"/>
        <charset val="238"/>
      </rPr>
      <t xml:space="preserve"> 
</t>
    </r>
    <r>
      <rPr>
        <sz val="10"/>
        <color rgb="FFFF0000"/>
        <rFont val="Calibri"/>
        <family val="2"/>
        <charset val="238"/>
      </rPr>
      <t>2026-2028</t>
    </r>
  </si>
  <si>
    <r>
      <rPr>
        <strike/>
        <sz val="10"/>
        <rFont val="Calibri"/>
        <family val="2"/>
        <charset val="238"/>
      </rPr>
      <t xml:space="preserve">Je zpracovaná PD pro povolovací řízení nebo jiné opatření stavebního úřadu (SÚ) (DUSP, DSP, DOS) a je podaná žádost o stavební povolení/společné povolení/jiné opatření SÚ/návrh veřejnoprávní smlouvy nahrazující stavební povolení/společné povolení. </t>
    </r>
    <r>
      <rPr>
        <sz val="10"/>
        <color rgb="FFFF0000"/>
        <rFont val="Calibri"/>
        <family val="2"/>
        <charset val="238"/>
      </rPr>
      <t>Projekt je ve fázi realizace.</t>
    </r>
  </si>
  <si>
    <r>
      <t xml:space="preserve">3500000 </t>
    </r>
    <r>
      <rPr>
        <sz val="10"/>
        <color rgb="FFFF0000"/>
        <rFont val="Calibri"/>
        <family val="2"/>
        <charset val="238"/>
      </rPr>
      <t>2 506 583,97</t>
    </r>
  </si>
  <si>
    <r>
      <rPr>
        <strike/>
        <sz val="10"/>
        <rFont val="Calibri"/>
        <family val="2"/>
        <charset val="238"/>
      </rPr>
      <t xml:space="preserve">43500000 </t>
    </r>
    <r>
      <rPr>
        <sz val="10"/>
        <color rgb="FFFF0000"/>
        <rFont val="Calibri"/>
        <family val="2"/>
        <charset val="238"/>
      </rPr>
      <t xml:space="preserve">42 843 731,39 </t>
    </r>
  </si>
  <si>
    <r>
      <t>Projekt je zařazen v relevantním strategickém dokumentu (např. strategický plán, rozpočtový výhled).</t>
    </r>
    <r>
      <rPr>
        <sz val="10"/>
        <color rgb="FF00B0F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 xml:space="preserve">Projekt má platnou smlouvu na zhotovení/realizaci předmětu projektu/akce. </t>
    </r>
    <r>
      <rPr>
        <sz val="10"/>
        <color rgb="FF00B0F0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</si>
</sst>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K_č_-;\-* #,##0.00\ _K_č_-;_-* &quot;-&quot;??\ _K_č_-;_-@_-"/>
    <numFmt numFmtId="165" formatCode="#,##0_ ;\-#,##0\ "/>
    <numFmt numFmtId="166" formatCode="0_ ;\-0\ "/>
    <numFmt numFmtId="167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trike/>
      <sz val="10"/>
      <color rgb="FFFF0000"/>
      <name val="Calibri"/>
      <family val="2"/>
      <charset val="238"/>
    </font>
    <font>
      <strike/>
      <sz val="10"/>
      <color indexed="8"/>
      <name val="Calibri"/>
      <family val="2"/>
      <charset val="238"/>
    </font>
    <font>
      <strike/>
      <sz val="10"/>
      <name val="Calibri"/>
      <family val="2"/>
      <charset val="238"/>
    </font>
    <font>
      <sz val="10"/>
      <color rgb="FF00B0F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49" fontId="0" fillId="0" borderId="1" xfId="0" applyNumberFormat="1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7" fontId="2" fillId="0" borderId="0" xfId="0" applyNumberFormat="1" applyFont="1"/>
    <xf numFmtId="167" fontId="2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7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6" fontId="8" fillId="0" borderId="1" xfId="1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right" wrapText="1"/>
    </xf>
    <xf numFmtId="167" fontId="8" fillId="0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167" fontId="8" fillId="0" borderId="1" xfId="1" applyNumberFormat="1" applyFont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7" fontId="8" fillId="0" borderId="1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43" fontId="2" fillId="0" borderId="0" xfId="5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167" fontId="8" fillId="3" borderId="1" xfId="1" applyNumberFormat="1" applyFont="1" applyFill="1" applyBorder="1" applyAlignment="1">
      <alignment horizontal="center" vertical="center"/>
    </xf>
    <xf numFmtId="166" fontId="8" fillId="3" borderId="1" xfId="1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/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6" fontId="10" fillId="0" borderId="1" xfId="1" applyNumberFormat="1" applyFont="1" applyFill="1" applyBorder="1" applyAlignment="1">
      <alignment horizontal="center" vertical="center" wrapText="1"/>
    </xf>
    <xf numFmtId="167" fontId="13" fillId="0" borderId="1" xfId="1" applyNumberFormat="1" applyFont="1" applyFill="1" applyBorder="1" applyAlignment="1">
      <alignment horizontal="center" vertical="center" wrapText="1"/>
    </xf>
    <xf numFmtId="167" fontId="10" fillId="0" borderId="1" xfId="1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center" vertical="center" wrapText="1"/>
    </xf>
    <xf numFmtId="166" fontId="13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8" fillId="3" borderId="1" xfId="0" applyFont="1" applyFill="1" applyBorder="1"/>
    <xf numFmtId="0" fontId="2" fillId="0" borderId="0" xfId="0" applyFont="1" applyAlignment="1">
      <alignment horizontal="center"/>
    </xf>
  </cellXfs>
  <cellStyles count="6">
    <cellStyle name="Čárka" xfId="5" builtinId="3"/>
    <cellStyle name="Čárka 2" xfId="1"/>
    <cellStyle name="Čárka 2 2" xfId="3"/>
    <cellStyle name="Čárka 2 3" xfId="4"/>
    <cellStyle name="Čárka 3" xfId="2"/>
    <cellStyle name="Normální" xfId="0" builtinId="0"/>
  </cellStyles>
  <dxfs count="0"/>
  <tableStyles count="0" defaultTableStyle="TableStyleMedium2" defaultPivotStyle="PivotStyleLight16"/>
  <colors>
    <mruColors>
      <color rgb="FFFFFF00"/>
      <color rgb="FF9CC2E5"/>
      <color rgb="FF00FFFF"/>
      <color rgb="FFFF6600"/>
      <color rgb="FFFF9900"/>
      <color rgb="FFFFCC66"/>
      <color rgb="FFFFCCFF"/>
      <color rgb="FFCCFF33"/>
      <color rgb="FF99CC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603250</xdr:colOff>
      <xdr:row>0</xdr:row>
      <xdr:rowOff>0</xdr:rowOff>
    </xdr:from>
    <xdr:to>
      <xdr:col>8</xdr:col>
      <xdr:colOff>1485170</xdr:colOff>
      <xdr:row>0</xdr:row>
      <xdr:rowOff>1250686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0"/>
          <a:ext cx="10058400" cy="125068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66"/>
    <pageSetUpPr fitToPage="1"/>
  </sheetPr>
  <dimension ref="A1:M61"/>
  <sheetViews>
    <sheetView tabSelected="1" zoomScale="84" zoomScaleNormal="84" workbookViewId="0">
      <pane ySplit="3" topLeftCell="A4" activePane="bottomLeft" state="frozen"/>
      <selection activeCell="N8" sqref="N8"/>
      <selection pane="bottomLeft" activeCell="H8" sqref="H8"/>
    </sheetView>
  </sheetViews>
  <sheetFormatPr defaultColWidth="9.42578125" defaultRowHeight="15" x14ac:dyDescent="0.25"/>
  <cols>
    <col min="1" max="1" width="9.42578125" style="1"/>
    <col min="2" max="2" width="23" style="2" customWidth="1"/>
    <col min="3" max="3" width="52.5703125" style="2" customWidth="1"/>
    <col min="4" max="4" width="17.42578125" style="2" customWidth="1"/>
    <col min="5" max="5" width="12.5703125" style="3" customWidth="1"/>
    <col min="6" max="6" width="15.140625" style="4" customWidth="1"/>
    <col min="7" max="7" width="15.42578125" style="5" customWidth="1"/>
    <col min="8" max="9" width="24.5703125" style="2" customWidth="1"/>
    <col min="10" max="10" width="12.42578125" customWidth="1"/>
    <col min="11" max="11" width="46" style="1" customWidth="1"/>
    <col min="12" max="12" width="12.42578125" style="1" customWidth="1"/>
    <col min="13" max="13" width="10.5703125" style="1" customWidth="1"/>
    <col min="14" max="16384" width="9.42578125" style="1"/>
  </cols>
  <sheetData>
    <row r="1" spans="1:13" ht="99.7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3" ht="33.75" customHeight="1" x14ac:dyDescent="0.25">
      <c r="A2" s="13" t="s">
        <v>14</v>
      </c>
    </row>
    <row r="3" spans="1:13" s="12" customFormat="1" ht="63" customHeight="1" x14ac:dyDescent="0.25">
      <c r="A3" s="14" t="s">
        <v>3</v>
      </c>
      <c r="B3" s="15" t="s">
        <v>0</v>
      </c>
      <c r="C3" s="15" t="s">
        <v>5</v>
      </c>
      <c r="D3" s="15" t="s">
        <v>2</v>
      </c>
      <c r="E3" s="15" t="s">
        <v>9</v>
      </c>
      <c r="F3" s="16" t="s">
        <v>6</v>
      </c>
      <c r="G3" s="17" t="s">
        <v>7</v>
      </c>
      <c r="H3" s="15" t="s">
        <v>1</v>
      </c>
      <c r="I3" s="18" t="s">
        <v>8</v>
      </c>
      <c r="J3" s="15" t="s">
        <v>4</v>
      </c>
      <c r="K3" s="19" t="s">
        <v>10</v>
      </c>
    </row>
    <row r="4" spans="1:13" ht="140.25" customHeight="1" x14ac:dyDescent="0.25">
      <c r="A4" s="11">
        <v>1</v>
      </c>
      <c r="B4" s="7" t="s">
        <v>11</v>
      </c>
      <c r="C4" s="7" t="s">
        <v>74</v>
      </c>
      <c r="D4" s="7" t="s">
        <v>12</v>
      </c>
      <c r="E4" s="8">
        <v>1</v>
      </c>
      <c r="F4" s="24">
        <v>99474677.849999994</v>
      </c>
      <c r="G4" s="9" t="s">
        <v>13</v>
      </c>
      <c r="H4" s="50" t="s">
        <v>185</v>
      </c>
      <c r="I4" s="25" t="s">
        <v>123</v>
      </c>
      <c r="J4" s="10" t="s">
        <v>15</v>
      </c>
      <c r="K4" s="20" t="s">
        <v>75</v>
      </c>
    </row>
    <row r="5" spans="1:13" ht="144.75" customHeight="1" x14ac:dyDescent="0.25">
      <c r="A5" s="11">
        <v>2</v>
      </c>
      <c r="B5" s="7" t="s">
        <v>16</v>
      </c>
      <c r="C5" s="7" t="s">
        <v>93</v>
      </c>
      <c r="D5" s="7" t="s">
        <v>12</v>
      </c>
      <c r="E5" s="8">
        <v>2</v>
      </c>
      <c r="F5" s="24">
        <v>17150000</v>
      </c>
      <c r="G5" s="9">
        <v>2024</v>
      </c>
      <c r="H5" s="7" t="s">
        <v>17</v>
      </c>
      <c r="I5" s="25" t="s">
        <v>123</v>
      </c>
      <c r="J5" s="10" t="s">
        <v>15</v>
      </c>
      <c r="K5" s="20" t="s">
        <v>139</v>
      </c>
      <c r="L5" s="22"/>
    </row>
    <row r="6" spans="1:13" ht="142.5" customHeight="1" x14ac:dyDescent="0.25">
      <c r="A6" s="11">
        <v>3</v>
      </c>
      <c r="B6" s="7" t="s">
        <v>18</v>
      </c>
      <c r="C6" s="7" t="s">
        <v>19</v>
      </c>
      <c r="D6" s="7" t="s">
        <v>20</v>
      </c>
      <c r="E6" s="8">
        <v>2</v>
      </c>
      <c r="F6" s="26">
        <f>24794833+1.08</f>
        <v>24794834.079999998</v>
      </c>
      <c r="G6" s="9" t="s">
        <v>21</v>
      </c>
      <c r="H6" s="7" t="s">
        <v>22</v>
      </c>
      <c r="I6" s="25" t="s">
        <v>124</v>
      </c>
      <c r="J6" s="10" t="s">
        <v>15</v>
      </c>
      <c r="K6" s="20" t="s">
        <v>76</v>
      </c>
    </row>
    <row r="7" spans="1:13" ht="138.75" customHeight="1" x14ac:dyDescent="0.25">
      <c r="A7" s="11">
        <v>4</v>
      </c>
      <c r="B7" s="7" t="s">
        <v>23</v>
      </c>
      <c r="C7" s="7" t="s">
        <v>24</v>
      </c>
      <c r="D7" s="7" t="s">
        <v>20</v>
      </c>
      <c r="E7" s="8">
        <v>2</v>
      </c>
      <c r="F7" s="24">
        <v>11431700</v>
      </c>
      <c r="G7" s="9" t="s">
        <v>21</v>
      </c>
      <c r="H7" s="7" t="s">
        <v>22</v>
      </c>
      <c r="I7" s="25" t="s">
        <v>124</v>
      </c>
      <c r="J7" s="10" t="s">
        <v>15</v>
      </c>
      <c r="K7" s="20" t="s">
        <v>78</v>
      </c>
      <c r="L7" s="22"/>
    </row>
    <row r="8" spans="1:13" ht="144" customHeight="1" x14ac:dyDescent="0.25">
      <c r="A8" s="11">
        <v>5</v>
      </c>
      <c r="B8" s="7" t="s">
        <v>25</v>
      </c>
      <c r="C8" s="7" t="s">
        <v>97</v>
      </c>
      <c r="D8" s="7" t="s">
        <v>20</v>
      </c>
      <c r="E8" s="8">
        <v>2</v>
      </c>
      <c r="F8" s="26">
        <f>99059746+0.22</f>
        <v>99059746.219999999</v>
      </c>
      <c r="G8" s="39" t="s">
        <v>172</v>
      </c>
      <c r="H8" s="50" t="s">
        <v>200</v>
      </c>
      <c r="I8" s="25" t="s">
        <v>125</v>
      </c>
      <c r="J8" s="10" t="s">
        <v>15</v>
      </c>
      <c r="K8" s="20" t="s">
        <v>77</v>
      </c>
    </row>
    <row r="9" spans="1:13" ht="135.75" customHeight="1" x14ac:dyDescent="0.25">
      <c r="A9" s="11">
        <v>6</v>
      </c>
      <c r="B9" s="25" t="s">
        <v>151</v>
      </c>
      <c r="C9" s="7" t="s">
        <v>83</v>
      </c>
      <c r="D9" s="7" t="s">
        <v>29</v>
      </c>
      <c r="E9" s="8">
        <v>2</v>
      </c>
      <c r="F9" s="35" t="s">
        <v>181</v>
      </c>
      <c r="G9" s="28" t="s">
        <v>27</v>
      </c>
      <c r="H9" s="25" t="s">
        <v>182</v>
      </c>
      <c r="I9" s="25" t="s">
        <v>126</v>
      </c>
      <c r="J9" s="10" t="s">
        <v>15</v>
      </c>
      <c r="K9" s="20" t="s">
        <v>98</v>
      </c>
    </row>
    <row r="10" spans="1:13" ht="141" customHeight="1" x14ac:dyDescent="0.25">
      <c r="A10" s="11">
        <v>7</v>
      </c>
      <c r="B10" s="7" t="s">
        <v>26</v>
      </c>
      <c r="C10" s="7" t="s">
        <v>99</v>
      </c>
      <c r="D10" s="7" t="s">
        <v>12</v>
      </c>
      <c r="E10" s="8">
        <v>2</v>
      </c>
      <c r="F10" s="34" t="s">
        <v>199</v>
      </c>
      <c r="G10" s="28" t="s">
        <v>30</v>
      </c>
      <c r="H10" s="25" t="s">
        <v>42</v>
      </c>
      <c r="I10" s="25" t="s">
        <v>126</v>
      </c>
      <c r="J10" s="10" t="s">
        <v>15</v>
      </c>
      <c r="K10" s="20" t="s">
        <v>79</v>
      </c>
    </row>
    <row r="11" spans="1:13" ht="131.25" customHeight="1" x14ac:dyDescent="0.25">
      <c r="A11" s="11">
        <v>8</v>
      </c>
      <c r="B11" s="7" t="s">
        <v>32</v>
      </c>
      <c r="C11" s="7" t="s">
        <v>100</v>
      </c>
      <c r="D11" s="7" t="s">
        <v>33</v>
      </c>
      <c r="E11" s="8">
        <v>2</v>
      </c>
      <c r="F11" s="51" t="s">
        <v>198</v>
      </c>
      <c r="G11" s="39" t="s">
        <v>34</v>
      </c>
      <c r="H11" s="49" t="s">
        <v>175</v>
      </c>
      <c r="I11" s="25" t="s">
        <v>126</v>
      </c>
      <c r="J11" s="10" t="s">
        <v>15</v>
      </c>
      <c r="K11" s="20" t="s">
        <v>81</v>
      </c>
    </row>
    <row r="12" spans="1:13" ht="134.25" customHeight="1" x14ac:dyDescent="0.25">
      <c r="A12" s="57">
        <v>9</v>
      </c>
      <c r="B12" s="7" t="s">
        <v>35</v>
      </c>
      <c r="C12" s="7" t="s">
        <v>82</v>
      </c>
      <c r="D12" s="7" t="s">
        <v>33</v>
      </c>
      <c r="E12" s="8">
        <v>2</v>
      </c>
      <c r="F12" s="34">
        <v>11000000</v>
      </c>
      <c r="G12" s="52" t="s">
        <v>170</v>
      </c>
      <c r="H12" s="25" t="s">
        <v>28</v>
      </c>
      <c r="I12" s="25" t="s">
        <v>126</v>
      </c>
      <c r="J12" s="10" t="s">
        <v>15</v>
      </c>
      <c r="K12" s="20" t="s">
        <v>80</v>
      </c>
      <c r="L12" s="41"/>
    </row>
    <row r="13" spans="1:13" ht="132.75" customHeight="1" x14ac:dyDescent="0.25">
      <c r="A13" s="11">
        <v>10</v>
      </c>
      <c r="B13" s="25" t="s">
        <v>36</v>
      </c>
      <c r="C13" s="25" t="s">
        <v>86</v>
      </c>
      <c r="D13" s="25" t="s">
        <v>12</v>
      </c>
      <c r="E13" s="27">
        <v>2</v>
      </c>
      <c r="F13" s="36">
        <v>20596366.690000001</v>
      </c>
      <c r="G13" s="28" t="s">
        <v>37</v>
      </c>
      <c r="H13" s="29" t="s">
        <v>22</v>
      </c>
      <c r="I13" s="25" t="s">
        <v>126</v>
      </c>
      <c r="J13" s="30" t="s">
        <v>15</v>
      </c>
      <c r="K13" s="31" t="s">
        <v>84</v>
      </c>
      <c r="L13" s="22"/>
    </row>
    <row r="14" spans="1:13" ht="144.75" customHeight="1" x14ac:dyDescent="0.25">
      <c r="A14" s="11">
        <v>11</v>
      </c>
      <c r="B14" s="25" t="s">
        <v>161</v>
      </c>
      <c r="C14" s="25" t="s">
        <v>85</v>
      </c>
      <c r="D14" s="25" t="s">
        <v>12</v>
      </c>
      <c r="E14" s="27">
        <v>2</v>
      </c>
      <c r="F14" s="36">
        <v>7294506.2199999997</v>
      </c>
      <c r="G14" s="28" t="s">
        <v>27</v>
      </c>
      <c r="H14" s="25" t="s">
        <v>42</v>
      </c>
      <c r="I14" s="25" t="s">
        <v>127</v>
      </c>
      <c r="J14" s="30" t="s">
        <v>15</v>
      </c>
      <c r="K14" s="31" t="s">
        <v>87</v>
      </c>
    </row>
    <row r="15" spans="1:13" ht="146.25" customHeight="1" x14ac:dyDescent="0.25">
      <c r="A15" s="11">
        <v>12</v>
      </c>
      <c r="B15" s="25" t="s">
        <v>162</v>
      </c>
      <c r="C15" s="25" t="s">
        <v>163</v>
      </c>
      <c r="D15" s="25" t="s">
        <v>12</v>
      </c>
      <c r="E15" s="27">
        <v>2</v>
      </c>
      <c r="F15" s="36">
        <v>23921165.609999999</v>
      </c>
      <c r="G15" s="37" t="s">
        <v>164</v>
      </c>
      <c r="H15" s="25" t="s">
        <v>165</v>
      </c>
      <c r="I15" s="25" t="s">
        <v>127</v>
      </c>
      <c r="J15" s="30" t="s">
        <v>15</v>
      </c>
      <c r="K15" s="31" t="s">
        <v>88</v>
      </c>
      <c r="L15" s="22"/>
    </row>
    <row r="16" spans="1:13" ht="150.75" customHeight="1" x14ac:dyDescent="0.25">
      <c r="A16" s="11">
        <v>13</v>
      </c>
      <c r="B16" s="25" t="s">
        <v>38</v>
      </c>
      <c r="C16" s="25" t="s">
        <v>101</v>
      </c>
      <c r="D16" s="25" t="s">
        <v>29</v>
      </c>
      <c r="E16" s="27">
        <v>2</v>
      </c>
      <c r="F16" s="26">
        <v>6950000</v>
      </c>
      <c r="G16" s="28" t="s">
        <v>166</v>
      </c>
      <c r="H16" s="25" t="s">
        <v>28</v>
      </c>
      <c r="I16" s="25" t="s">
        <v>127</v>
      </c>
      <c r="J16" s="30" t="s">
        <v>15</v>
      </c>
      <c r="K16" s="31" t="s">
        <v>102</v>
      </c>
      <c r="M16" s="23"/>
    </row>
    <row r="17" spans="1:13" ht="145.5" customHeight="1" x14ac:dyDescent="0.25">
      <c r="A17" s="11">
        <v>14</v>
      </c>
      <c r="B17" s="25" t="s">
        <v>39</v>
      </c>
      <c r="C17" s="25" t="s">
        <v>103</v>
      </c>
      <c r="D17" s="25" t="s">
        <v>40</v>
      </c>
      <c r="E17" s="27">
        <v>2</v>
      </c>
      <c r="F17" s="34">
        <v>2081005.28</v>
      </c>
      <c r="G17" s="37" t="s">
        <v>30</v>
      </c>
      <c r="H17" s="25" t="s">
        <v>42</v>
      </c>
      <c r="I17" s="25" t="s">
        <v>127</v>
      </c>
      <c r="J17" s="30" t="s">
        <v>15</v>
      </c>
      <c r="K17" s="31" t="s">
        <v>89</v>
      </c>
    </row>
    <row r="18" spans="1:13" ht="155.25" customHeight="1" x14ac:dyDescent="0.25">
      <c r="A18" s="32">
        <v>15</v>
      </c>
      <c r="B18" s="25" t="s">
        <v>153</v>
      </c>
      <c r="C18" s="25" t="s">
        <v>154</v>
      </c>
      <c r="D18" s="25" t="s">
        <v>40</v>
      </c>
      <c r="E18" s="27">
        <v>2</v>
      </c>
      <c r="F18" s="36">
        <v>5964488.5199999996</v>
      </c>
      <c r="G18" s="28">
        <v>2026</v>
      </c>
      <c r="H18" s="25" t="s">
        <v>46</v>
      </c>
      <c r="I18" s="25" t="s">
        <v>127</v>
      </c>
      <c r="J18" s="30" t="s">
        <v>15</v>
      </c>
      <c r="K18" s="31" t="s">
        <v>155</v>
      </c>
    </row>
    <row r="19" spans="1:13" ht="144" customHeight="1" x14ac:dyDescent="0.25">
      <c r="A19" s="11">
        <v>16</v>
      </c>
      <c r="B19" s="25" t="s">
        <v>184</v>
      </c>
      <c r="C19" s="25" t="s">
        <v>94</v>
      </c>
      <c r="D19" s="25" t="s">
        <v>40</v>
      </c>
      <c r="E19" s="27">
        <v>2</v>
      </c>
      <c r="F19" s="53" t="s">
        <v>176</v>
      </c>
      <c r="G19" s="28" t="s">
        <v>141</v>
      </c>
      <c r="H19" s="49" t="s">
        <v>175</v>
      </c>
      <c r="I19" s="25" t="s">
        <v>128</v>
      </c>
      <c r="J19" s="30" t="s">
        <v>43</v>
      </c>
      <c r="K19" s="31" t="s">
        <v>104</v>
      </c>
      <c r="L19" s="26"/>
      <c r="M19" s="21"/>
    </row>
    <row r="20" spans="1:13" ht="177.6" customHeight="1" x14ac:dyDescent="0.25">
      <c r="A20" s="32">
        <v>17</v>
      </c>
      <c r="B20" s="25" t="s">
        <v>44</v>
      </c>
      <c r="C20" s="25" t="s">
        <v>183</v>
      </c>
      <c r="D20" s="25" t="s">
        <v>45</v>
      </c>
      <c r="E20" s="27">
        <v>2</v>
      </c>
      <c r="F20" s="53" t="s">
        <v>177</v>
      </c>
      <c r="G20" s="28" t="s">
        <v>27</v>
      </c>
      <c r="H20" s="25" t="s">
        <v>197</v>
      </c>
      <c r="I20" s="25" t="s">
        <v>128</v>
      </c>
      <c r="J20" s="30" t="s">
        <v>43</v>
      </c>
      <c r="K20" s="31" t="s">
        <v>105</v>
      </c>
      <c r="L20" s="26"/>
    </row>
    <row r="21" spans="1:13" ht="140.25" customHeight="1" x14ac:dyDescent="0.25">
      <c r="A21" s="32">
        <v>18</v>
      </c>
      <c r="B21" s="25" t="s">
        <v>47</v>
      </c>
      <c r="C21" s="25" t="s">
        <v>137</v>
      </c>
      <c r="D21" s="25" t="s">
        <v>48</v>
      </c>
      <c r="E21" s="27">
        <v>2</v>
      </c>
      <c r="F21" s="53" t="s">
        <v>178</v>
      </c>
      <c r="G21" s="28" t="s">
        <v>70</v>
      </c>
      <c r="H21" s="49" t="s">
        <v>179</v>
      </c>
      <c r="I21" s="25" t="s">
        <v>129</v>
      </c>
      <c r="J21" s="30" t="s">
        <v>43</v>
      </c>
      <c r="K21" s="31" t="s">
        <v>119</v>
      </c>
      <c r="L21" s="48"/>
    </row>
    <row r="22" spans="1:13" ht="141.75" customHeight="1" x14ac:dyDescent="0.25">
      <c r="A22" s="32">
        <v>19</v>
      </c>
      <c r="B22" s="42" t="s">
        <v>142</v>
      </c>
      <c r="C22" s="42" t="s">
        <v>143</v>
      </c>
      <c r="D22" s="42" t="s">
        <v>49</v>
      </c>
      <c r="E22" s="43">
        <v>2</v>
      </c>
      <c r="F22" s="44">
        <v>28000000</v>
      </c>
      <c r="G22" s="45" t="s">
        <v>70</v>
      </c>
      <c r="H22" s="42" t="s">
        <v>186</v>
      </c>
      <c r="I22" s="42" t="s">
        <v>130</v>
      </c>
      <c r="J22" s="46" t="s">
        <v>43</v>
      </c>
      <c r="K22" s="47" t="s">
        <v>120</v>
      </c>
      <c r="L22" s="41"/>
    </row>
    <row r="23" spans="1:13" ht="152.25" customHeight="1" x14ac:dyDescent="0.25">
      <c r="A23" s="32">
        <v>20</v>
      </c>
      <c r="B23" s="25" t="s">
        <v>50</v>
      </c>
      <c r="C23" s="25" t="s">
        <v>144</v>
      </c>
      <c r="D23" s="25" t="s">
        <v>12</v>
      </c>
      <c r="E23" s="27">
        <v>2</v>
      </c>
      <c r="F23" s="34">
        <v>17562950.879999999</v>
      </c>
      <c r="G23" s="37" t="s">
        <v>180</v>
      </c>
      <c r="H23" s="25" t="s">
        <v>31</v>
      </c>
      <c r="I23" s="42" t="s">
        <v>130</v>
      </c>
      <c r="J23" s="30" t="s">
        <v>43</v>
      </c>
      <c r="K23" s="31" t="s">
        <v>121</v>
      </c>
    </row>
    <row r="24" spans="1:13" ht="159" customHeight="1" x14ac:dyDescent="0.25">
      <c r="A24" s="58">
        <v>21</v>
      </c>
      <c r="B24" s="25" t="s">
        <v>51</v>
      </c>
      <c r="C24" s="25" t="s">
        <v>117</v>
      </c>
      <c r="D24" s="25" t="s">
        <v>12</v>
      </c>
      <c r="E24" s="27">
        <v>2</v>
      </c>
      <c r="F24" s="54" t="s">
        <v>171</v>
      </c>
      <c r="G24" s="55" t="s">
        <v>196</v>
      </c>
      <c r="H24" s="25" t="s">
        <v>195</v>
      </c>
      <c r="I24" s="25" t="s">
        <v>131</v>
      </c>
      <c r="J24" s="30" t="s">
        <v>43</v>
      </c>
      <c r="K24" s="31" t="s">
        <v>122</v>
      </c>
      <c r="L24" s="40"/>
      <c r="M24" s="21"/>
    </row>
    <row r="25" spans="1:13" ht="120.75" customHeight="1" x14ac:dyDescent="0.25">
      <c r="A25" s="33">
        <v>22</v>
      </c>
      <c r="B25" s="25" t="s">
        <v>145</v>
      </c>
      <c r="C25" s="25" t="s">
        <v>107</v>
      </c>
      <c r="D25" s="25" t="s">
        <v>53</v>
      </c>
      <c r="E25" s="27">
        <v>2</v>
      </c>
      <c r="F25" s="34">
        <v>1614377.24</v>
      </c>
      <c r="G25" s="37" t="s">
        <v>27</v>
      </c>
      <c r="H25" s="25" t="s">
        <v>167</v>
      </c>
      <c r="I25" s="25" t="s">
        <v>132</v>
      </c>
      <c r="J25" s="30" t="s">
        <v>52</v>
      </c>
      <c r="K25" s="31" t="s">
        <v>108</v>
      </c>
    </row>
    <row r="26" spans="1:13" ht="148.5" customHeight="1" x14ac:dyDescent="0.25">
      <c r="A26" s="32">
        <v>23</v>
      </c>
      <c r="B26" s="25" t="s">
        <v>156</v>
      </c>
      <c r="C26" s="25" t="s">
        <v>146</v>
      </c>
      <c r="D26" s="25" t="s">
        <v>106</v>
      </c>
      <c r="E26" s="27">
        <v>2</v>
      </c>
      <c r="F26" s="36">
        <v>36337369.280000001</v>
      </c>
      <c r="G26" s="28" t="s">
        <v>138</v>
      </c>
      <c r="H26" s="25" t="s">
        <v>66</v>
      </c>
      <c r="I26" s="25" t="s">
        <v>132</v>
      </c>
      <c r="J26" s="30" t="s">
        <v>52</v>
      </c>
      <c r="K26" s="31" t="s">
        <v>140</v>
      </c>
    </row>
    <row r="27" spans="1:13" ht="185.25" customHeight="1" x14ac:dyDescent="0.25">
      <c r="A27" s="32">
        <v>24</v>
      </c>
      <c r="B27" s="25" t="s">
        <v>157</v>
      </c>
      <c r="C27" s="25" t="s">
        <v>158</v>
      </c>
      <c r="D27" s="25" t="s">
        <v>106</v>
      </c>
      <c r="E27" s="27">
        <v>2</v>
      </c>
      <c r="F27" s="38">
        <v>9557081.3100000005</v>
      </c>
      <c r="G27" s="28" t="s">
        <v>159</v>
      </c>
      <c r="H27" s="25" t="s">
        <v>54</v>
      </c>
      <c r="I27" s="25" t="s">
        <v>132</v>
      </c>
      <c r="J27" s="30" t="s">
        <v>52</v>
      </c>
      <c r="K27" s="31" t="s">
        <v>160</v>
      </c>
    </row>
    <row r="28" spans="1:13" ht="207" customHeight="1" x14ac:dyDescent="0.25">
      <c r="A28" s="32">
        <v>25</v>
      </c>
      <c r="B28" s="25" t="s">
        <v>56</v>
      </c>
      <c r="C28" s="25" t="s">
        <v>95</v>
      </c>
      <c r="D28" s="25" t="s">
        <v>12</v>
      </c>
      <c r="E28" s="27">
        <v>2</v>
      </c>
      <c r="F28" s="36">
        <v>98000000</v>
      </c>
      <c r="G28" s="28" t="s">
        <v>57</v>
      </c>
      <c r="H28" s="25" t="s">
        <v>168</v>
      </c>
      <c r="I28" s="25" t="s">
        <v>133</v>
      </c>
      <c r="J28" s="30" t="s">
        <v>55</v>
      </c>
      <c r="K28" s="31" t="s">
        <v>112</v>
      </c>
    </row>
    <row r="29" spans="1:13" ht="150" customHeight="1" x14ac:dyDescent="0.25">
      <c r="A29" s="32">
        <v>26</v>
      </c>
      <c r="B29" s="25" t="s">
        <v>58</v>
      </c>
      <c r="C29" s="25" t="s">
        <v>111</v>
      </c>
      <c r="D29" s="25" t="s">
        <v>12</v>
      </c>
      <c r="E29" s="27">
        <v>2</v>
      </c>
      <c r="F29" s="26">
        <v>28000000</v>
      </c>
      <c r="G29" s="56" t="s">
        <v>174</v>
      </c>
      <c r="H29" s="25" t="s">
        <v>17</v>
      </c>
      <c r="I29" s="25" t="s">
        <v>133</v>
      </c>
      <c r="J29" s="30" t="s">
        <v>55</v>
      </c>
      <c r="K29" s="31" t="s">
        <v>115</v>
      </c>
    </row>
    <row r="30" spans="1:13" ht="144" customHeight="1" x14ac:dyDescent="0.25">
      <c r="A30" s="32">
        <v>27</v>
      </c>
      <c r="B30" s="25" t="s">
        <v>59</v>
      </c>
      <c r="C30" s="25" t="s">
        <v>60</v>
      </c>
      <c r="D30" s="25" t="s">
        <v>33</v>
      </c>
      <c r="E30" s="27">
        <v>2</v>
      </c>
      <c r="F30" s="36">
        <v>14300000</v>
      </c>
      <c r="G30" s="28" t="s">
        <v>37</v>
      </c>
      <c r="H30" s="25" t="s">
        <v>22</v>
      </c>
      <c r="I30" s="25" t="s">
        <v>133</v>
      </c>
      <c r="J30" s="30" t="s">
        <v>55</v>
      </c>
      <c r="K30" s="31" t="s">
        <v>118</v>
      </c>
    </row>
    <row r="31" spans="1:13" ht="132" customHeight="1" x14ac:dyDescent="0.25">
      <c r="A31" s="32">
        <v>28</v>
      </c>
      <c r="B31" s="25" t="s">
        <v>149</v>
      </c>
      <c r="C31" s="25" t="s">
        <v>152</v>
      </c>
      <c r="D31" s="25" t="s">
        <v>12</v>
      </c>
      <c r="E31" s="27">
        <v>2</v>
      </c>
      <c r="F31" s="34" t="s">
        <v>188</v>
      </c>
      <c r="G31" s="37" t="s">
        <v>169</v>
      </c>
      <c r="H31" s="25" t="s">
        <v>187</v>
      </c>
      <c r="I31" s="25" t="s">
        <v>133</v>
      </c>
      <c r="J31" s="30" t="s">
        <v>55</v>
      </c>
      <c r="K31" s="31" t="s">
        <v>150</v>
      </c>
    </row>
    <row r="32" spans="1:13" ht="140.25" customHeight="1" x14ac:dyDescent="0.25">
      <c r="A32" s="32">
        <v>29</v>
      </c>
      <c r="B32" s="25" t="s">
        <v>61</v>
      </c>
      <c r="C32" s="25" t="s">
        <v>148</v>
      </c>
      <c r="D32" s="25" t="s">
        <v>62</v>
      </c>
      <c r="E32" s="27">
        <v>2</v>
      </c>
      <c r="F32" s="26">
        <v>30100000</v>
      </c>
      <c r="G32" s="28" t="s">
        <v>189</v>
      </c>
      <c r="H32" s="25" t="s">
        <v>147</v>
      </c>
      <c r="I32" s="25" t="s">
        <v>134</v>
      </c>
      <c r="J32" s="30" t="s">
        <v>63</v>
      </c>
      <c r="K32" s="31" t="s">
        <v>113</v>
      </c>
    </row>
    <row r="33" spans="1:11" ht="153.75" customHeight="1" x14ac:dyDescent="0.25">
      <c r="A33" s="32">
        <v>30</v>
      </c>
      <c r="B33" s="25" t="s">
        <v>64</v>
      </c>
      <c r="C33" s="25" t="s">
        <v>109</v>
      </c>
      <c r="D33" s="25" t="s">
        <v>12</v>
      </c>
      <c r="E33" s="27">
        <v>2</v>
      </c>
      <c r="F33" s="26">
        <v>24500000</v>
      </c>
      <c r="G33" s="55" t="s">
        <v>173</v>
      </c>
      <c r="H33" s="25" t="s">
        <v>194</v>
      </c>
      <c r="I33" s="25" t="s">
        <v>134</v>
      </c>
      <c r="J33" s="30" t="s">
        <v>63</v>
      </c>
      <c r="K33" s="31" t="s">
        <v>90</v>
      </c>
    </row>
    <row r="34" spans="1:11" ht="141" customHeight="1" x14ac:dyDescent="0.25">
      <c r="A34" s="32">
        <v>31</v>
      </c>
      <c r="B34" s="25" t="s">
        <v>65</v>
      </c>
      <c r="C34" s="25" t="s">
        <v>110</v>
      </c>
      <c r="D34" s="25" t="s">
        <v>12</v>
      </c>
      <c r="E34" s="27">
        <v>2</v>
      </c>
      <c r="F34" s="26">
        <v>24500000</v>
      </c>
      <c r="G34" s="55" t="s">
        <v>190</v>
      </c>
      <c r="H34" s="25" t="s">
        <v>191</v>
      </c>
      <c r="I34" s="25" t="s">
        <v>134</v>
      </c>
      <c r="J34" s="30" t="s">
        <v>63</v>
      </c>
      <c r="K34" s="31" t="s">
        <v>91</v>
      </c>
    </row>
    <row r="35" spans="1:11" ht="140.25" customHeight="1" x14ac:dyDescent="0.25">
      <c r="A35" s="32">
        <v>32</v>
      </c>
      <c r="B35" s="25" t="s">
        <v>67</v>
      </c>
      <c r="C35" s="25" t="s">
        <v>96</v>
      </c>
      <c r="D35" s="25" t="s">
        <v>40</v>
      </c>
      <c r="E35" s="27">
        <v>2</v>
      </c>
      <c r="F35" s="26">
        <v>17500000</v>
      </c>
      <c r="G35" s="28" t="s">
        <v>30</v>
      </c>
      <c r="H35" s="25" t="s">
        <v>54</v>
      </c>
      <c r="I35" s="25" t="s">
        <v>134</v>
      </c>
      <c r="J35" s="30" t="s">
        <v>63</v>
      </c>
      <c r="K35" s="31" t="s">
        <v>116</v>
      </c>
    </row>
    <row r="36" spans="1:11" ht="181.9" customHeight="1" x14ac:dyDescent="0.25">
      <c r="A36" s="32">
        <v>33</v>
      </c>
      <c r="B36" s="25" t="s">
        <v>71</v>
      </c>
      <c r="C36" s="25" t="s">
        <v>68</v>
      </c>
      <c r="D36" s="25" t="s">
        <v>69</v>
      </c>
      <c r="E36" s="27">
        <v>2</v>
      </c>
      <c r="F36" s="26">
        <v>25290423.699999999</v>
      </c>
      <c r="G36" s="28" t="s">
        <v>192</v>
      </c>
      <c r="H36" s="25" t="s">
        <v>193</v>
      </c>
      <c r="I36" s="25" t="s">
        <v>135</v>
      </c>
      <c r="J36" s="30" t="s">
        <v>63</v>
      </c>
      <c r="K36" s="31" t="s">
        <v>92</v>
      </c>
    </row>
    <row r="37" spans="1:11" ht="147.75" customHeight="1" x14ac:dyDescent="0.25">
      <c r="A37" s="32">
        <v>34</v>
      </c>
      <c r="B37" s="25" t="s">
        <v>72</v>
      </c>
      <c r="C37" s="25" t="s">
        <v>73</v>
      </c>
      <c r="D37" s="25" t="s">
        <v>29</v>
      </c>
      <c r="E37" s="27">
        <v>2</v>
      </c>
      <c r="F37" s="26">
        <v>15174254.220000001</v>
      </c>
      <c r="G37" s="28" t="s">
        <v>13</v>
      </c>
      <c r="H37" s="25" t="s">
        <v>41</v>
      </c>
      <c r="I37" s="25" t="s">
        <v>136</v>
      </c>
      <c r="J37" s="30" t="s">
        <v>63</v>
      </c>
      <c r="K37" s="31" t="s">
        <v>114</v>
      </c>
    </row>
    <row r="41" spans="1:11" x14ac:dyDescent="0.25">
      <c r="B41" s="6"/>
      <c r="C41" s="6"/>
    </row>
    <row r="42" spans="1:11" x14ac:dyDescent="0.25">
      <c r="B42" s="6"/>
      <c r="C42" s="6"/>
    </row>
    <row r="43" spans="1:11" x14ac:dyDescent="0.25">
      <c r="B43" s="6"/>
      <c r="C43" s="6"/>
    </row>
    <row r="44" spans="1:11" x14ac:dyDescent="0.25">
      <c r="B44" s="6"/>
      <c r="C44" s="6"/>
    </row>
    <row r="45" spans="1:11" x14ac:dyDescent="0.25">
      <c r="B45" s="6"/>
      <c r="C45" s="6"/>
    </row>
    <row r="46" spans="1:11" x14ac:dyDescent="0.25">
      <c r="B46" s="6"/>
      <c r="C46" s="6"/>
    </row>
    <row r="47" spans="1:11" x14ac:dyDescent="0.25">
      <c r="B47" s="6"/>
      <c r="C47" s="6"/>
    </row>
    <row r="48" spans="1:11" x14ac:dyDescent="0.25">
      <c r="B48" s="6"/>
      <c r="C48" s="6"/>
    </row>
    <row r="49" spans="2:3" x14ac:dyDescent="0.25">
      <c r="B49" s="6"/>
      <c r="C49" s="6"/>
    </row>
    <row r="50" spans="2:3" x14ac:dyDescent="0.25">
      <c r="B50" s="6"/>
      <c r="C50" s="6"/>
    </row>
    <row r="51" spans="2:3" x14ac:dyDescent="0.25">
      <c r="B51" s="6"/>
      <c r="C51" s="6"/>
    </row>
    <row r="52" spans="2:3" x14ac:dyDescent="0.25">
      <c r="B52" s="6"/>
      <c r="C52" s="6"/>
    </row>
    <row r="53" spans="2:3" x14ac:dyDescent="0.25">
      <c r="B53" s="6"/>
      <c r="C53" s="6"/>
    </row>
    <row r="54" spans="2:3" x14ac:dyDescent="0.25">
      <c r="B54" s="6"/>
      <c r="C54" s="6"/>
    </row>
    <row r="55" spans="2:3" x14ac:dyDescent="0.25">
      <c r="B55" s="6"/>
      <c r="C55" s="6"/>
    </row>
    <row r="56" spans="2:3" x14ac:dyDescent="0.25">
      <c r="B56" s="6"/>
      <c r="C56" s="6"/>
    </row>
    <row r="57" spans="2:3" x14ac:dyDescent="0.25">
      <c r="B57" s="6"/>
      <c r="C57" s="6"/>
    </row>
    <row r="58" spans="2:3" x14ac:dyDescent="0.25">
      <c r="B58" s="6"/>
      <c r="C58" s="6"/>
    </row>
    <row r="59" spans="2:3" x14ac:dyDescent="0.25">
      <c r="B59" s="6"/>
      <c r="C59" s="6"/>
    </row>
    <row r="60" spans="2:3" x14ac:dyDescent="0.25">
      <c r="B60" s="6"/>
      <c r="C60" s="6"/>
    </row>
    <row r="61" spans="2:3" x14ac:dyDescent="0.25">
      <c r="B61" s="6"/>
      <c r="C61" s="6"/>
    </row>
  </sheetData>
  <autoFilter ref="B3:J37"/>
  <mergeCells count="1">
    <mergeCell ref="A1:K1"/>
  </mergeCells>
  <pageMargins left="0.70866141732283472" right="0.70866141732283472" top="0.78740157480314965" bottom="0.78740157480314965" header="0.31496062992125984" footer="0.31496062992125984"/>
  <pageSetup paperSize="9" scale="51" fitToHeight="0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Strategické projekty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PECHOVÁ Kateřina Mgr.</cp:lastModifiedBy>
  <cp:lastPrinted>2025-05-21T13:43:37Z</cp:lastPrinted>
  <dcterms:created xsi:type="dcterms:W3CDTF">2020-02-18T15:07:07Z</dcterms:created>
  <dcterms:modified xsi:type="dcterms:W3CDTF">2025-10-13T08:21:57Z</dcterms:modified>
</cp:coreProperties>
</file>